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ipnicka1\Desktop\2ZPG2022\"/>
    </mc:Choice>
  </mc:AlternateContent>
  <bookViews>
    <workbookView xWindow="0" yWindow="0" windowWidth="19200" windowHeight="11595" tabRatio="500" activeTab="2"/>
  </bookViews>
  <sheets>
    <sheet name="zał. 2.1 " sheetId="1" r:id="rId1"/>
    <sheet name="zał.2.2 " sheetId="2" r:id="rId2"/>
    <sheet name="zał.2.3" sheetId="3" r:id="rId3"/>
  </sheets>
  <externalReferences>
    <externalReference r:id="rId4"/>
  </externalReferences>
  <definedNames>
    <definedName name="_xlnm.Print_Area" localSheetId="0">'zał. 2.1 '!$A$2:$U$6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P7" i="1"/>
  <c r="Q7" i="1"/>
  <c r="R7" i="1"/>
  <c r="S7" i="1"/>
  <c r="T7" i="1"/>
</calcChain>
</file>

<file path=xl/sharedStrings.xml><?xml version="1.0" encoding="utf-8"?>
<sst xmlns="http://schemas.openxmlformats.org/spreadsheetml/2006/main" count="138" uniqueCount="58">
  <si>
    <t>Zapotrzebowanie miesięczne na paliwo gazowe</t>
  </si>
  <si>
    <t>Lp.</t>
  </si>
  <si>
    <t>Nabywca</t>
  </si>
  <si>
    <t>Grupa taryfowa OSD</t>
  </si>
  <si>
    <t>Planowane miesięczne zużycie paliwa gazowego w kWh</t>
  </si>
  <si>
    <t>Nazwa</t>
  </si>
  <si>
    <t>Miejscowość</t>
  </si>
  <si>
    <t>Kod pocztowy</t>
  </si>
  <si>
    <t>Poczta</t>
  </si>
  <si>
    <t>Ulica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</si>
  <si>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</si>
  <si>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</si>
  <si>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</si>
  <si>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</si>
  <si>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</si>
  <si>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</si>
  <si>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</si>
  <si>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</si>
  <si>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</si>
  <si>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</si>
  <si>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</si>
  <si>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</si>
  <si>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Planowane zużycie paliwa gazowego w 2023 r. w kWh</t>
  </si>
  <si>
    <t xml:space="preserve">Załącznik nr 2.1 </t>
  </si>
  <si>
    <t xml:space="preserve">Opis przedmiotu zamówienia </t>
  </si>
  <si>
    <t xml:space="preserve">Główny A </t>
  </si>
  <si>
    <t xml:space="preserve">Mielno </t>
  </si>
  <si>
    <t>76-032</t>
  </si>
  <si>
    <t xml:space="preserve">Pozaszkolna Placówka Specjalistyczna Ośrodek Rehabilitacyjno -Wypoczynkowy "SYRENA" </t>
  </si>
  <si>
    <t>Piastów 10</t>
  </si>
  <si>
    <t xml:space="preserve">punkt </t>
  </si>
  <si>
    <t>LS-6.1</t>
  </si>
  <si>
    <t>138.220,00</t>
  </si>
  <si>
    <t>172.369,00</t>
  </si>
  <si>
    <t>104.272,00</t>
  </si>
  <si>
    <t>144.238,00</t>
  </si>
  <si>
    <t>56.330,00</t>
  </si>
  <si>
    <t>43.211,00</t>
  </si>
  <si>
    <t>44.801,00</t>
  </si>
  <si>
    <t>37.668,00</t>
  </si>
  <si>
    <t>47.870,00</t>
  </si>
  <si>
    <t>145.742,00</t>
  </si>
  <si>
    <t>190.769,00</t>
  </si>
  <si>
    <t>159.897,00</t>
  </si>
  <si>
    <t>1.285.392,00</t>
  </si>
  <si>
    <t>zał.2.2</t>
  </si>
  <si>
    <t>Kuchnia B</t>
  </si>
  <si>
    <t>LS-3.6</t>
  </si>
  <si>
    <t xml:space="preserve">Zapotrzebowanie miesięczne na paliwo </t>
  </si>
  <si>
    <t>1.800,00</t>
  </si>
  <si>
    <t>2.100,00</t>
  </si>
  <si>
    <t>2.385,00</t>
  </si>
  <si>
    <t>2.485,00</t>
  </si>
  <si>
    <t>24.670,00</t>
  </si>
  <si>
    <t>zał. 2.3</t>
  </si>
  <si>
    <t>Pralnia C</t>
  </si>
  <si>
    <t>2.172,00</t>
  </si>
  <si>
    <t>26.064,00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</si>
</sst>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1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Protection="0">
      <alignment vertical="center"/>
    </xf>
  </cellStyleXfs>
  <cellXfs count="21">
    <xf numFmtId="0" fontId="0" fillId="0" borderId="0" xfId="0"/>
    <xf numFmtId="0" fontId="2" fillId="0" borderId="0" xfId="0" applyFont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Border="1" applyAlignment="1" applyProtection="1">
      <alignment horizontal="center" vertical="center" wrapText="1"/>
    </xf>
    <xf numFmtId="0" fontId="4" fillId="0" borderId="2" xfId="1" applyNumberFormat="1" applyFont="1" applyBorder="1" applyAlignment="1" applyProtection="1">
      <alignment horizontal="center" vertical="center" wrapText="1"/>
    </xf>
    <xf numFmtId="0" fontId="4" fillId="0" borderId="1" xfId="1" applyNumberFormat="1" applyFont="1" applyBorder="1" applyAlignment="1" applyProtection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3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2" fillId="0" borderId="0" xfId="0" applyFont="1" applyBorder="1"/>
    <xf numFmtId="3" fontId="5" fillId="3" borderId="2" xfId="0" applyNumberFormat="1" applyFont="1" applyFill="1" applyBorder="1" applyAlignment="1">
      <alignment horizontal="center" vertical="center"/>
    </xf>
    <xf numFmtId="0" fontId="2" fillId="0" borderId="0" xfId="0" applyNumberFormat="1" applyFont="1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9" fillId="2" borderId="3" xfId="1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Szacowanie%20na%20gaz\Szacowanie%20SPP&#321;-N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Ł-2021"/>
      <sheetName val="2022"/>
      <sheetName val="2023"/>
    </sheetNames>
    <sheetDataSet>
      <sheetData sheetId="0"/>
      <sheetData sheetId="1"/>
      <sheetData sheetId="2">
        <row r="8">
          <cell r="C8">
            <v>6548</v>
          </cell>
          <cell r="D8">
            <v>12335</v>
          </cell>
          <cell r="E8">
            <v>46444</v>
          </cell>
          <cell r="F8">
            <v>91188</v>
          </cell>
          <cell r="G8">
            <v>122.133</v>
          </cell>
          <cell r="H8">
            <v>116351</v>
          </cell>
          <cell r="I8">
            <v>92939</v>
          </cell>
          <cell r="K8">
            <v>86963</v>
          </cell>
          <cell r="L8">
            <v>65691</v>
          </cell>
          <cell r="M8">
            <v>9925</v>
          </cell>
          <cell r="N8">
            <v>6871</v>
          </cell>
          <cell r="O8">
            <v>6400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opLeftCell="G1" zoomScaleNormal="100" workbookViewId="0">
      <selection activeCell="N21" sqref="N21"/>
    </sheetView>
  </sheetViews>
  <sheetFormatPr defaultRowHeight="15" x14ac:dyDescent="0.25"/>
  <cols>
    <col min="1" max="1" width="5.140625" customWidth="1"/>
    <col min="2" max="2" width="16.42578125" customWidth="1"/>
    <col min="3" max="3" width="11.5703125" customWidth="1"/>
    <col min="4" max="5" width="8.7109375" customWidth="1"/>
    <col min="6" max="6" width="16.7109375" customWidth="1"/>
    <col min="7" max="10" width="8.7109375" customWidth="1"/>
    <col min="11" max="20" width="10.140625" customWidth="1"/>
    <col min="21" max="21" width="15.5703125" customWidth="1"/>
    <col min="22" max="22" width="12.5703125" customWidth="1"/>
    <col min="23" max="1025" width="8.7109375" customWidth="1"/>
  </cols>
  <sheetData>
    <row r="1" spans="1:23" x14ac:dyDescent="0.25">
      <c r="U1" s="1"/>
    </row>
    <row r="2" spans="1:23" x14ac:dyDescent="0.25">
      <c r="A2" s="1" t="s">
        <v>0</v>
      </c>
      <c r="N2" s="1"/>
      <c r="O2" s="1" t="s">
        <v>24</v>
      </c>
      <c r="P2" s="1"/>
      <c r="Q2" s="1"/>
      <c r="U2" s="1" t="s">
        <v>23</v>
      </c>
    </row>
    <row r="4" spans="1:23" ht="15" customHeight="1" x14ac:dyDescent="0.25">
      <c r="A4" s="17" t="s">
        <v>1</v>
      </c>
      <c r="B4" s="18" t="s">
        <v>2</v>
      </c>
      <c r="C4" s="18"/>
      <c r="D4" s="18"/>
      <c r="E4" s="18"/>
      <c r="F4" s="18"/>
      <c r="G4" s="18"/>
      <c r="H4" s="18" t="s">
        <v>3</v>
      </c>
      <c r="I4" s="18" t="s">
        <v>4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 t="s">
        <v>22</v>
      </c>
    </row>
    <row r="5" spans="1:23" ht="25.5" x14ac:dyDescent="0.25">
      <c r="A5" s="17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30</v>
      </c>
      <c r="H5" s="19"/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19"/>
    </row>
    <row r="6" spans="1:23" ht="89.25" x14ac:dyDescent="0.25">
      <c r="A6" s="4">
        <v>1</v>
      </c>
      <c r="B6" s="4" t="s">
        <v>28</v>
      </c>
      <c r="C6" s="5" t="s">
        <v>26</v>
      </c>
      <c r="D6" s="5" t="s">
        <v>27</v>
      </c>
      <c r="E6" s="5" t="s">
        <v>26</v>
      </c>
      <c r="F6" s="5" t="s">
        <v>29</v>
      </c>
      <c r="G6" s="6" t="s">
        <v>25</v>
      </c>
      <c r="H6" s="5" t="s">
        <v>31</v>
      </c>
      <c r="I6" s="9" t="s">
        <v>32</v>
      </c>
      <c r="J6" s="9" t="s">
        <v>33</v>
      </c>
      <c r="K6" s="9" t="s">
        <v>34</v>
      </c>
      <c r="L6" s="9" t="s">
        <v>35</v>
      </c>
      <c r="M6" s="9" t="s">
        <v>36</v>
      </c>
      <c r="N6" s="9" t="s">
        <v>37</v>
      </c>
      <c r="O6" s="9" t="s">
        <v>38</v>
      </c>
      <c r="P6" s="9" t="s">
        <v>39</v>
      </c>
      <c r="Q6" s="9" t="s">
        <v>40</v>
      </c>
      <c r="R6" s="9" t="s">
        <v>41</v>
      </c>
      <c r="S6" s="9" t="s">
        <v>42</v>
      </c>
      <c r="T6" s="9" t="s">
        <v>43</v>
      </c>
      <c r="U6" s="15" t="s">
        <v>44</v>
      </c>
      <c r="V6" s="7"/>
      <c r="W6" s="7"/>
    </row>
    <row r="7" spans="1:23" x14ac:dyDescent="0.25">
      <c r="H7" s="10"/>
      <c r="I7" s="11">
        <f>'[1]2023'!$H$8</f>
        <v>116351</v>
      </c>
      <c r="J7" s="11">
        <f>'[1]2023'!$I$8</f>
        <v>92939</v>
      </c>
      <c r="K7" s="11">
        <f>'[1]2023'!$K$8</f>
        <v>86963</v>
      </c>
      <c r="L7" s="11">
        <f>'[1]2023'!$L$8</f>
        <v>65691</v>
      </c>
      <c r="M7" s="11">
        <f>'[1]2023'!$M$8</f>
        <v>9925</v>
      </c>
      <c r="N7" s="11">
        <f>'[1]2023'!$N$8</f>
        <v>6871</v>
      </c>
      <c r="O7" s="11">
        <f>'[1]2023'!$O$8</f>
        <v>6400</v>
      </c>
      <c r="P7" s="11">
        <f>'[1]2023'!$C$8</f>
        <v>6548</v>
      </c>
      <c r="Q7" s="11">
        <f>'[1]2023'!$D$8</f>
        <v>12335</v>
      </c>
      <c r="R7" s="11">
        <f>'[1]2023'!$E$8</f>
        <v>46444</v>
      </c>
      <c r="S7" s="11">
        <f>'[1]2023'!$F$8</f>
        <v>91188</v>
      </c>
      <c r="T7" s="12">
        <f>'[1]2023'!$G$8</f>
        <v>122.133</v>
      </c>
      <c r="U7" s="10"/>
    </row>
    <row r="8" spans="1:23" x14ac:dyDescent="0.25">
      <c r="H8" s="10"/>
      <c r="I8" s="10"/>
      <c r="J8" s="13"/>
      <c r="K8" s="8"/>
      <c r="L8" s="13"/>
      <c r="M8" s="10"/>
      <c r="N8" s="10"/>
      <c r="O8" s="10"/>
      <c r="P8" s="10"/>
      <c r="Q8" s="10"/>
      <c r="R8" s="10"/>
      <c r="S8" s="10"/>
      <c r="T8" s="10"/>
      <c r="U8" s="10"/>
    </row>
    <row r="9" spans="1:23" x14ac:dyDescent="0.25"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3" x14ac:dyDescent="0.25"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4"/>
    </row>
  </sheetData>
  <mergeCells count="5">
    <mergeCell ref="A4:A5"/>
    <mergeCell ref="B4:G4"/>
    <mergeCell ref="H4:H5"/>
    <mergeCell ref="I4:T4"/>
    <mergeCell ref="U4:U5"/>
  </mergeCells>
  <pageMargins left="0.118055555555556" right="0.118055555555556" top="0.74791666666666701" bottom="0.74791666666666701" header="0.51180555555555496" footer="0.51180555555555496"/>
  <pageSetup paperSize="9" scale="67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"/>
  <sheetViews>
    <sheetView topLeftCell="E1" workbookViewId="0">
      <selection activeCell="A2" sqref="A2:U6"/>
    </sheetView>
  </sheetViews>
  <sheetFormatPr defaultRowHeight="15" x14ac:dyDescent="0.25"/>
  <cols>
    <col min="2" max="2" width="15.28515625" customWidth="1"/>
    <col min="21" max="21" width="11.42578125" customWidth="1"/>
  </cols>
  <sheetData>
    <row r="2" spans="1:21" x14ac:dyDescent="0.25">
      <c r="B2" s="1" t="s">
        <v>48</v>
      </c>
      <c r="C2" s="1"/>
      <c r="D2" s="1"/>
      <c r="E2" s="1"/>
      <c r="I2" s="1" t="s">
        <v>24</v>
      </c>
      <c r="J2" s="1"/>
      <c r="K2" s="1"/>
      <c r="S2" s="1" t="s">
        <v>45</v>
      </c>
    </row>
    <row r="4" spans="1:21" x14ac:dyDescent="0.25">
      <c r="A4" s="17" t="s">
        <v>1</v>
      </c>
      <c r="B4" s="18" t="s">
        <v>2</v>
      </c>
      <c r="C4" s="18"/>
      <c r="D4" s="18"/>
      <c r="E4" s="18"/>
      <c r="F4" s="18"/>
      <c r="G4" s="18"/>
      <c r="H4" s="18" t="s">
        <v>3</v>
      </c>
      <c r="I4" s="18" t="s">
        <v>4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20" t="s">
        <v>22</v>
      </c>
    </row>
    <row r="5" spans="1:21" ht="25.5" x14ac:dyDescent="0.25">
      <c r="A5" s="17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30</v>
      </c>
      <c r="H5" s="19"/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20"/>
    </row>
    <row r="6" spans="1:21" ht="89.25" x14ac:dyDescent="0.25">
      <c r="A6" s="4">
        <v>1</v>
      </c>
      <c r="B6" s="4" t="s">
        <v>28</v>
      </c>
      <c r="C6" s="5" t="s">
        <v>26</v>
      </c>
      <c r="D6" s="5" t="s">
        <v>27</v>
      </c>
      <c r="E6" s="5" t="s">
        <v>26</v>
      </c>
      <c r="F6" s="5" t="s">
        <v>29</v>
      </c>
      <c r="G6" s="6" t="s">
        <v>46</v>
      </c>
      <c r="H6" s="5" t="s">
        <v>47</v>
      </c>
      <c r="I6" s="9" t="s">
        <v>49</v>
      </c>
      <c r="J6" s="9" t="s">
        <v>51</v>
      </c>
      <c r="K6" s="9" t="s">
        <v>50</v>
      </c>
      <c r="L6" s="9" t="s">
        <v>50</v>
      </c>
      <c r="M6" s="9" t="s">
        <v>52</v>
      </c>
      <c r="N6" s="9" t="s">
        <v>50</v>
      </c>
      <c r="O6" s="9" t="s">
        <v>50</v>
      </c>
      <c r="P6" s="9" t="s">
        <v>50</v>
      </c>
      <c r="Q6" s="9" t="s">
        <v>50</v>
      </c>
      <c r="R6" s="9" t="s">
        <v>49</v>
      </c>
      <c r="S6" s="9" t="s">
        <v>49</v>
      </c>
      <c r="T6" s="9" t="s">
        <v>49</v>
      </c>
      <c r="U6" s="9" t="s">
        <v>53</v>
      </c>
    </row>
    <row r="7" spans="1:21" x14ac:dyDescent="0.25"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</sheetData>
  <mergeCells count="5">
    <mergeCell ref="U4:U5"/>
    <mergeCell ref="A4:A5"/>
    <mergeCell ref="B4:G4"/>
    <mergeCell ref="H4:H5"/>
    <mergeCell ref="I4:T4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6"/>
  <sheetViews>
    <sheetView tabSelected="1" topLeftCell="E1" workbookViewId="0">
      <selection activeCell="A3" sqref="A3:U6"/>
    </sheetView>
  </sheetViews>
  <sheetFormatPr defaultRowHeight="15" x14ac:dyDescent="0.25"/>
  <cols>
    <col min="2" max="2" width="15.5703125" customWidth="1"/>
    <col min="21" max="21" width="16" customWidth="1"/>
  </cols>
  <sheetData>
    <row r="3" spans="1:22" x14ac:dyDescent="0.25">
      <c r="A3" s="1" t="s">
        <v>48</v>
      </c>
      <c r="B3" s="1"/>
      <c r="C3" s="1"/>
      <c r="D3" s="1"/>
      <c r="K3" s="1" t="s">
        <v>24</v>
      </c>
      <c r="L3" s="1"/>
      <c r="M3" s="1"/>
      <c r="T3" t="s">
        <v>54</v>
      </c>
    </row>
    <row r="4" spans="1:22" x14ac:dyDescent="0.25">
      <c r="A4" s="17" t="s">
        <v>1</v>
      </c>
      <c r="B4" s="18" t="s">
        <v>2</v>
      </c>
      <c r="C4" s="18"/>
      <c r="D4" s="18"/>
      <c r="E4" s="18"/>
      <c r="F4" s="18"/>
      <c r="G4" s="18"/>
      <c r="H4" s="18" t="s">
        <v>3</v>
      </c>
      <c r="I4" s="18" t="s">
        <v>4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 t="s">
        <v>22</v>
      </c>
    </row>
    <row r="5" spans="1:22" ht="25.5" x14ac:dyDescent="0.25">
      <c r="A5" s="17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30</v>
      </c>
      <c r="H5" s="19"/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19"/>
    </row>
    <row r="6" spans="1:22" ht="89.25" x14ac:dyDescent="0.25">
      <c r="A6" s="4">
        <v>1</v>
      </c>
      <c r="B6" s="4" t="s">
        <v>28</v>
      </c>
      <c r="C6" s="5" t="s">
        <v>26</v>
      </c>
      <c r="D6" s="5" t="s">
        <v>27</v>
      </c>
      <c r="E6" s="5" t="s">
        <v>26</v>
      </c>
      <c r="F6" s="5" t="s">
        <v>29</v>
      </c>
      <c r="G6" s="6" t="s">
        <v>55</v>
      </c>
      <c r="H6" s="5" t="s">
        <v>47</v>
      </c>
      <c r="I6" s="9" t="s">
        <v>56</v>
      </c>
      <c r="J6" s="9" t="s">
        <v>56</v>
      </c>
      <c r="K6" s="9" t="s">
        <v>56</v>
      </c>
      <c r="L6" s="9" t="s">
        <v>56</v>
      </c>
      <c r="M6" s="9" t="s">
        <v>56</v>
      </c>
      <c r="N6" s="9" t="s">
        <v>56</v>
      </c>
      <c r="O6" s="9" t="s">
        <v>56</v>
      </c>
      <c r="P6" s="9" t="s">
        <v>56</v>
      </c>
      <c r="Q6" s="9" t="s">
        <v>56</v>
      </c>
      <c r="R6" s="9" t="s">
        <v>56</v>
      </c>
      <c r="S6" s="9" t="s">
        <v>56</v>
      </c>
      <c r="T6" s="9" t="s">
        <v>56</v>
      </c>
      <c r="U6" s="15" t="s">
        <v>57</v>
      </c>
      <c r="V6" s="7"/>
    </row>
  </sheetData>
  <mergeCells count="5">
    <mergeCell ref="A4:A5"/>
    <mergeCell ref="B4:G4"/>
    <mergeCell ref="H4:H5"/>
    <mergeCell ref="I4:T4"/>
    <mergeCell ref="U4:U5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zał. 2.1 </vt:lpstr>
      <vt:lpstr>zał.2.2 </vt:lpstr>
      <vt:lpstr>zał.2.3</vt:lpstr>
      <vt:lpstr>'zał. 2.1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zp</dc:creator>
  <dc:description/>
  <cp:lastModifiedBy>Sylwia Lipnicka</cp:lastModifiedBy>
  <cp:revision>4</cp:revision>
  <cp:lastPrinted>2022-10-18T12:49:18Z</cp:lastPrinted>
  <dcterms:created xsi:type="dcterms:W3CDTF">2016-11-10T07:43:57Z</dcterms:created>
  <dcterms:modified xsi:type="dcterms:W3CDTF">2022-11-17T06:26:42Z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